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8" i="1" l="1"/>
  <c r="K38" i="1"/>
  <c r="J38" i="1"/>
  <c r="I38" i="1"/>
  <c r="H38" i="1"/>
  <c r="G38" i="1"/>
  <c r="E38" i="1"/>
</calcChain>
</file>

<file path=xl/sharedStrings.xml><?xml version="1.0" encoding="utf-8"?>
<sst xmlns="http://schemas.openxmlformats.org/spreadsheetml/2006/main" count="124" uniqueCount="102">
  <si>
    <t>РЕЕСТР</t>
  </si>
  <si>
    <t>Код бюджетной классификации</t>
  </si>
  <si>
    <t>Классфикация доходов бюджета</t>
  </si>
  <si>
    <t>наименование</t>
  </si>
  <si>
    <t>Наименование главного администратора доходов бюджета</t>
  </si>
  <si>
    <t>на 2025 год</t>
  </si>
  <si>
    <t>на 2026 год</t>
  </si>
  <si>
    <t>Прогноз доходов бюджета</t>
  </si>
  <si>
    <t>Наименование группы источников доходов бюджета/наименование источника доходов бюджета</t>
  </si>
  <si>
    <t>Налоги на прибыль, доходы</t>
  </si>
  <si>
    <t xml:space="preserve"> 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</si>
  <si>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</si>
  <si>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Управление Федеральной налоговой службы по Удмуртской Республике</t>
  </si>
  <si>
    <t>Налоги на товары (работы, услуги), реализуемые на территории Российской Федерации</t>
  </si>
  <si>
    <t>Управление Федерального казначейства по Удмуртской Республике</t>
  </si>
  <si>
    <t>100 1 03 02000 01 0000 110</t>
  </si>
  <si>
    <t>Налоги на совокупный доход</t>
  </si>
  <si>
    <t xml:space="preserve"> 182 1 05 01010 01 0000 110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</si>
  <si>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</si>
  <si>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  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</si>
  <si>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</si>
  <si>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</si>
  <si>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</si>
  <si>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(перерасчёты, недоимка и задолженность по соответствующему платежу, в том числе по отмененному)</t>
  </si>
  <si>
    <t>182 1 06 01020 14 0000 110</t>
  </si>
  <si>
    <t>182 1 06 06032 14 0000 110</t>
  </si>
  <si>
    <t>182 1 06 06042 14 0000 110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</si>
  <si>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  (сумма платежа (перерасчеты, недоимка и задолженность по соответствующему платежу, в том числе по отмененному)</t>
  </si>
  <si>
    <t>Государственная  пошлина</t>
  </si>
  <si>
    <t>182 1 08 03010 01 0000 110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</si>
  <si>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</si>
  <si>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</si>
  <si>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</si>
  <si>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перераспределения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 </t>
  </si>
  <si>
    <t>Администрация МО "Муниципальный округ Кизнерский район Удмуртской Республики"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</si>
  <si>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</si>
  <si>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Плата за выбросы загрязняющих веществ в атмосферный воздух стационарными объектами  (федеральные государственные органы, Банк России, органы управления государственными внебюджетными фондами Российской Федерации)</t>
  </si>
  <si>
    <t>Управление Федеральной службы по надзору в сфере природопользования по Удмуртской Республике</t>
  </si>
  <si>
    <t>048 112 01000 01 0000 120</t>
  </si>
  <si>
    <t>Прочие доходы от оказания платных услуг (работ) получателями средств бюджетов муниципальных округов</t>
  </si>
  <si>
    <t>Доходы, поступающие в порядке возмещения расходов, понесенных в связи с эксплуатацией имущества муниципальных округов</t>
  </si>
  <si>
    <t>Управление образования Администрации МО "Муниципальный округ Кизнерский район Удмуртской Республики"</t>
  </si>
  <si>
    <t>474 113 01994 14 0000 130</t>
  </si>
  <si>
    <t>473 113 02064 14 0000 130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</si>
  <si>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</si>
  <si>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</si>
  <si>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</si>
  <si>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</si>
  <si>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 бюджетных и автономных учреждений), в части реализации материальных запасов по указанному имуществу</t>
  </si>
  <si>
    <t>473 1 1101040 14 0000 120</t>
  </si>
  <si>
    <t>473 1 1105012 14 0000 120</t>
  </si>
  <si>
    <t>473 1 1105034 14 0000 120</t>
  </si>
  <si>
    <t>473 1 1107014 14 0000 120</t>
  </si>
  <si>
    <t>473 1 11 09080 14 0000 120</t>
  </si>
  <si>
    <t>473 1 1402042 14 0000 410</t>
  </si>
  <si>
    <t>473 1 1402042 14 0000 440</t>
  </si>
  <si>
    <t>473 1 1402043 14 0000 410</t>
  </si>
  <si>
    <t>473 1 1406012 14 0000 430</t>
  </si>
  <si>
    <t>473 1 1406312 14 0000 430</t>
  </si>
  <si>
    <t>473 1 16 10100 14 0000 140</t>
  </si>
  <si>
    <t>188 1 16 10123 01 0141 140</t>
  </si>
  <si>
    <t>843 1 16 01203 01 0000 140</t>
  </si>
  <si>
    <t>844 1 16 11050 01 0000 140</t>
  </si>
  <si>
    <t xml:space="preserve">897 1 16 01203 01 9000 140 </t>
  </si>
  <si>
    <t>Министерство природных ресурсов и охраны окружающей среды Удмуртской Республики</t>
  </si>
  <si>
    <t>Управление по обеспечению деятельности мировых судей Удмуртской Республики при Правительстве Удмуртской Республики</t>
  </si>
  <si>
    <t>Министерство социальной политики и труда Удмуртской Республики</t>
  </si>
  <si>
    <t>Министерство внутренних дел по Удмуртской Республике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</si>
  <si>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</si>
  <si>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</si>
  <si>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</si>
  <si>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</si>
  <si>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</si>
  <si>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182 1 05 03010 01 0000 110</t>
  </si>
  <si>
    <t>182 1 050402 00 2000 110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</si>
  <si>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</si>
  <si>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</t>
  </si>
  <si>
    <t>473 1 17 15020 14 0000 150</t>
  </si>
  <si>
    <t>473 1 17 14020 14 0000 150</t>
  </si>
  <si>
    <t>И Т О Г О:</t>
  </si>
  <si>
    <t>Налог на имущество</t>
  </si>
  <si>
    <t xml:space="preserve"> Доходы от использования имущества, находящегося в государственной и муниципальной собственности</t>
  </si>
  <si>
    <t xml:space="preserve"> Платежи при пользовании природными ресурсами</t>
  </si>
  <si>
    <r>
      <t xml:space="preserve"> </t>
    </r>
    <r>
      <rPr>
        <sz val="12"/>
        <color theme="1"/>
        <rFont val="Times New Roman"/>
        <family val="1"/>
        <charset val="204"/>
      </rPr>
      <t>Доходы от оказания платных услуг (работ) и компенсации затрат государства</t>
    </r>
  </si>
  <si>
    <t>Доходы от продажи материальных и нематериальных активов</t>
  </si>
  <si>
    <t xml:space="preserve"> Штрафы, санкции, возмещение ущерба</t>
  </si>
  <si>
    <t xml:space="preserve"> Прочие неналоговые доходы</t>
  </si>
  <si>
    <t>Акцизы по подакцизным товарам (продукции), производимым на территории Российской Федерации</t>
  </si>
  <si>
    <t>тыс. руб.</t>
  </si>
  <si>
    <t>источников доходов бюджета муниципального образования «Муниципальный округ Кизнерский район Удмуртской Республики» на 2025 год и на плановый период 2026 и 2027 годов</t>
  </si>
  <si>
    <t>План на 2024 год (первоначальный)</t>
  </si>
  <si>
    <t>План на 2024 год с изменениями</t>
  </si>
  <si>
    <t xml:space="preserve">фактическое поступление за 9 месяцев 2024 года </t>
  </si>
  <si>
    <t>оценка исполнения за 2024 год</t>
  </si>
  <si>
    <t>на 2027 год</t>
  </si>
  <si>
    <t>473 1 17 05040 14 0000 150</t>
  </si>
  <si>
    <t>Управление сельского хозяйства и развития сельских территорий Администрации Кизнерского района</t>
  </si>
  <si>
    <t>Прочие неналоговые доходы бюджетов муниципальных округов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</si>
  <si>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</si>
  <si>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474  1 16 07010 14 0000 140</t>
  </si>
  <si>
    <t>0 48 1 16 11050 0 10000 140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</si>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</sst>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00"/>
    <numFmt numFmtId="165" formatCode="_-* #,##0\ _р_._-;\-* #,##0\ _р_._-;_-* &quot;-&quot;\ _р_._-;_-@_-"/>
    <numFmt numFmtId="166" formatCode="_-* #,##0.00\ _р_._-;\-* #,##0.00\ _р_._-;_-* &quot;-&quot;??\ 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 Cyr"/>
    </font>
    <font>
      <sz val="8"/>
      <color rgb="FF00000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Helv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1">
    <xf numFmtId="0" fontId="0" fillId="0" borderId="0"/>
    <xf numFmtId="1" fontId="14" fillId="0" borderId="11">
      <alignment horizontal="center" vertical="top" shrinkToFit="1"/>
    </xf>
    <xf numFmtId="0" fontId="16" fillId="0" borderId="0"/>
    <xf numFmtId="0" fontId="17" fillId="0" borderId="13">
      <alignment horizontal="left" wrapText="1" indent="2"/>
    </xf>
    <xf numFmtId="4" fontId="17" fillId="0" borderId="11">
      <alignment horizontal="right"/>
    </xf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9" fillId="0" borderId="14">
      <alignment horizontal="left" wrapText="1" indent="2"/>
    </xf>
    <xf numFmtId="49" fontId="19" fillId="0" borderId="11">
      <alignment horizontal="center"/>
    </xf>
    <xf numFmtId="4" fontId="19" fillId="0" borderId="11">
      <alignment horizontal="right"/>
    </xf>
    <xf numFmtId="4" fontId="14" fillId="0" borderId="11">
      <alignment horizontal="right" shrinkToFit="1"/>
    </xf>
    <xf numFmtId="49" fontId="19" fillId="0" borderId="11">
      <alignment horizontal="center"/>
    </xf>
    <xf numFmtId="49" fontId="17" fillId="0" borderId="11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16" borderId="0"/>
    <xf numFmtId="0" fontId="9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10" applyNumberFormat="0" applyFont="0" applyAlignment="0" applyProtection="0"/>
    <xf numFmtId="0" fontId="1" fillId="3" borderId="10" applyNumberFormat="0" applyFont="0" applyAlignment="0" applyProtection="0"/>
    <xf numFmtId="0" fontId="1" fillId="3" borderId="10" applyNumberFormat="0" applyFont="0" applyAlignment="0" applyProtection="0"/>
    <xf numFmtId="0" fontId="1" fillId="3" borderId="10" applyNumberFormat="0" applyFont="0" applyAlignment="0" applyProtection="0"/>
    <xf numFmtId="0" fontId="1" fillId="3" borderId="10" applyNumberFormat="0" applyFont="0" applyAlignment="0" applyProtection="0"/>
    <xf numFmtId="0" fontId="1" fillId="3" borderId="10" applyNumberFormat="0" applyFont="0" applyAlignment="0" applyProtection="0"/>
    <xf numFmtId="0" fontId="1" fillId="3" borderId="10" applyNumberFormat="0" applyFont="0" applyAlignment="0" applyProtection="0"/>
    <xf numFmtId="0" fontId="1" fillId="3" borderId="10" applyNumberFormat="0" applyFont="0" applyAlignment="0" applyProtection="0"/>
    <xf numFmtId="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3" fontId="23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2" fillId="0" borderId="12" xfId="0" applyFont="1" applyBorder="1"/>
    <xf numFmtId="0" fontId="0" fillId="0" borderId="12" xfId="0" applyBorder="1"/>
    <xf numFmtId="0" fontId="10" fillId="0" borderId="12" xfId="0" applyFont="1" applyBorder="1" applyAlignment="1">
      <alignment horizontal="center" vertical="top" wrapText="1"/>
    </xf>
    <xf numFmtId="49" fontId="4" fillId="2" borderId="16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" fontId="14" fillId="0" borderId="1" xfId="1" applyNumberFormat="1" applyBorder="1" applyAlignment="1" applyProtection="1">
      <alignment horizontal="center" vertical="center" shrinkToFit="1"/>
    </xf>
    <xf numFmtId="164" fontId="7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2" fontId="5" fillId="2" borderId="1" xfId="2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top" wrapText="1"/>
    </xf>
    <xf numFmtId="0" fontId="25" fillId="0" borderId="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15" xfId="0" applyBorder="1" applyAlignment="1"/>
    <xf numFmtId="0" fontId="10" fillId="0" borderId="12" xfId="0" applyFont="1" applyBorder="1" applyAlignment="1">
      <alignment horizontal="right" vertical="top" wrapText="1"/>
    </xf>
    <xf numFmtId="0" fontId="0" fillId="0" borderId="12" xfId="0" applyFont="1" applyBorder="1" applyAlignment="1">
      <alignment horizontal="right" vertical="top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25" fillId="0" borderId="7" xfId="0" applyNumberFormat="1" applyFont="1" applyBorder="1" applyAlignment="1">
      <alignment horizontal="center"/>
    </xf>
    <xf numFmtId="0" fontId="25" fillId="0" borderId="8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wrapText="1"/>
    </xf>
  </cellXfs>
  <cellStyles count="111">
    <cellStyle name="20% - Акцент1 2" xfId="5"/>
    <cellStyle name="20% - Акцент1 2 2" xfId="6"/>
    <cellStyle name="20% - Акцент2 2" xfId="7"/>
    <cellStyle name="20% - Акцент2 2 2" xfId="8"/>
    <cellStyle name="20% - Акцент3 2" xfId="9"/>
    <cellStyle name="20% - Акцент3 2 2" xfId="10"/>
    <cellStyle name="20% - Акцент4 2" xfId="11"/>
    <cellStyle name="20% - Акцент4 2 2" xfId="12"/>
    <cellStyle name="20% - Акцент5 2" xfId="13"/>
    <cellStyle name="20% - Акцент5 2 2" xfId="14"/>
    <cellStyle name="20% - Акцент6 2" xfId="15"/>
    <cellStyle name="20% - Акцент6 2 2" xfId="16"/>
    <cellStyle name="40% - Акцент1 2" xfId="17"/>
    <cellStyle name="40% - Акцент1 2 2" xfId="18"/>
    <cellStyle name="40% - Акцент2 2" xfId="19"/>
    <cellStyle name="40% - Акцент2 2 2" xfId="20"/>
    <cellStyle name="40% - Акцент3 2" xfId="21"/>
    <cellStyle name="40% - Акцент3 2 2" xfId="22"/>
    <cellStyle name="40% - Акцент4 2" xfId="23"/>
    <cellStyle name="40% - Акцент4 2 2" xfId="24"/>
    <cellStyle name="40% - Акцент5 2" xfId="25"/>
    <cellStyle name="40% - Акцент5 2 2" xfId="26"/>
    <cellStyle name="40% - Акцент6 2" xfId="27"/>
    <cellStyle name="40% - Акцент6 2 2" xfId="28"/>
    <cellStyle name="xl23" xfId="1"/>
    <cellStyle name="xl31" xfId="29"/>
    <cellStyle name="xl34" xfId="3"/>
    <cellStyle name="xl44" xfId="30"/>
    <cellStyle name="xl46" xfId="31"/>
    <cellStyle name="xl49" xfId="32"/>
    <cellStyle name="xl52" xfId="33"/>
    <cellStyle name="xl53" xfId="34"/>
    <cellStyle name="xl57" xfId="4"/>
    <cellStyle name="Обычный" xfId="0" builtinId="0"/>
    <cellStyle name="Обычный 10" xfId="35"/>
    <cellStyle name="Обычный 10 2" xfId="36"/>
    <cellStyle name="Обычный 10 2 2" xfId="37"/>
    <cellStyle name="Обычный 10 3" xfId="38"/>
    <cellStyle name="Обычный 10 3 2" xfId="39"/>
    <cellStyle name="Обычный 10 4" xfId="40"/>
    <cellStyle name="Обычный 11" xfId="41"/>
    <cellStyle name="Обычный 12" xfId="42"/>
    <cellStyle name="Обычный 13" xfId="2"/>
    <cellStyle name="Обычный 2" xfId="43"/>
    <cellStyle name="Обычный 2 2" xfId="44"/>
    <cellStyle name="Обычный 2 2 2" xfId="45"/>
    <cellStyle name="Обычный 2 3" xfId="46"/>
    <cellStyle name="Обычный 2 4" xfId="47"/>
    <cellStyle name="Обычный 2 5" xfId="48"/>
    <cellStyle name="Обычный 2 6" xfId="49"/>
    <cellStyle name="Обычный 2 7" xfId="50"/>
    <cellStyle name="Обычный 2 8" xfId="51"/>
    <cellStyle name="Обычный 3" xfId="52"/>
    <cellStyle name="Обычный 3 2" xfId="53"/>
    <cellStyle name="Обычный 3 2 2" xfId="54"/>
    <cellStyle name="Обычный 3 3" xfId="55"/>
    <cellStyle name="Обычный 3 3 2" xfId="56"/>
    <cellStyle name="Обычный 3 4" xfId="57"/>
    <cellStyle name="Обычный 3 5" xfId="58"/>
    <cellStyle name="Обычный 4" xfId="59"/>
    <cellStyle name="Обычный 4 2" xfId="60"/>
    <cellStyle name="Обычный 4 2 2" xfId="61"/>
    <cellStyle name="Обычный 4 3" xfId="62"/>
    <cellStyle name="Обычный 4 3 2" xfId="63"/>
    <cellStyle name="Обычный 4 4" xfId="64"/>
    <cellStyle name="Обычный 4 5" xfId="65"/>
    <cellStyle name="Обычный 5" xfId="66"/>
    <cellStyle name="Обычный 5 2" xfId="67"/>
    <cellStyle name="Обычный 5 2 2" xfId="68"/>
    <cellStyle name="Обычный 5 3" xfId="69"/>
    <cellStyle name="Обычный 5 3 2" xfId="70"/>
    <cellStyle name="Обычный 5 4" xfId="71"/>
    <cellStyle name="Обычный 6" xfId="72"/>
    <cellStyle name="Обычный 6 2" xfId="73"/>
    <cellStyle name="Обычный 6 2 2" xfId="74"/>
    <cellStyle name="Обычный 6 3" xfId="75"/>
    <cellStyle name="Обычный 6 3 2" xfId="76"/>
    <cellStyle name="Обычный 6 4" xfId="77"/>
    <cellStyle name="Обычный 7" xfId="78"/>
    <cellStyle name="Обычный 7 2" xfId="79"/>
    <cellStyle name="Обычный 7 2 2" xfId="80"/>
    <cellStyle name="Обычный 7 3" xfId="81"/>
    <cellStyle name="Обычный 7 3 2" xfId="82"/>
    <cellStyle name="Обычный 7 4" xfId="83"/>
    <cellStyle name="Обычный 8" xfId="84"/>
    <cellStyle name="Обычный 8 2" xfId="85"/>
    <cellStyle name="Обычный 8 2 2" xfId="86"/>
    <cellStyle name="Обычный 8 3" xfId="87"/>
    <cellStyle name="Обычный 8 3 2" xfId="88"/>
    <cellStyle name="Обычный 8 4" xfId="89"/>
    <cellStyle name="Обычный 9" xfId="90"/>
    <cellStyle name="Обычный 9 2" xfId="91"/>
    <cellStyle name="Обычный 9 2 2" xfId="92"/>
    <cellStyle name="Обычный 9 3" xfId="93"/>
    <cellStyle name="Обычный 9 3 2" xfId="94"/>
    <cellStyle name="Обычный 9 4" xfId="95"/>
    <cellStyle name="Примечание 2" xfId="96"/>
    <cellStyle name="Примечание 2 2" xfId="97"/>
    <cellStyle name="Примечание 3" xfId="98"/>
    <cellStyle name="Примечание 3 2" xfId="99"/>
    <cellStyle name="Примечание 4" xfId="100"/>
    <cellStyle name="Примечание 4 2" xfId="101"/>
    <cellStyle name="Примечание 5" xfId="102"/>
    <cellStyle name="Примечание 5 2" xfId="103"/>
    <cellStyle name="Процентный 2" xfId="104"/>
    <cellStyle name="Процентный 2 2" xfId="105"/>
    <cellStyle name="Процентный 3" xfId="106"/>
    <cellStyle name="Стиль 1" xfId="107"/>
    <cellStyle name="Тысячи [0]_дох.рас.02.12.98 II вар" xfId="108"/>
    <cellStyle name="Тысячи_дох.рас.02.12.98 II вар" xfId="109"/>
    <cellStyle name="Финансовый 2" xfId="1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BreakPreview" topLeftCell="A34" zoomScale="80" zoomScaleNormal="100" zoomScaleSheetLayoutView="80" workbookViewId="0">
      <selection activeCell="K8" sqref="K8"/>
    </sheetView>
  </sheetViews>
  <sheetFormatPr defaultRowHeight="14.4" x14ac:dyDescent="0.3"/>
  <cols>
    <col min="1" max="1" width="22.33203125" customWidth="1"/>
    <col min="2" max="2" width="33.109375" customWidth="1"/>
    <col min="3" max="3" width="34" customWidth="1"/>
    <col min="4" max="4" width="22.33203125" customWidth="1"/>
    <col min="5" max="5" width="15.33203125" customWidth="1"/>
    <col min="6" max="6" width="11.6640625" customWidth="1"/>
    <col min="7" max="7" width="12" customWidth="1"/>
  </cols>
  <sheetData>
    <row r="1" spans="1:13" x14ac:dyDescent="0.3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30.75" customHeight="1" x14ac:dyDescent="0.3">
      <c r="A2" s="71" t="s">
        <v>89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1"/>
      <c r="M2" s="1"/>
    </row>
    <row r="3" spans="1:13" s="21" customFormat="1" ht="15" customHeight="1" x14ac:dyDescent="0.3">
      <c r="A3" s="22"/>
      <c r="B3" s="22"/>
      <c r="C3" s="22"/>
      <c r="D3" s="22"/>
      <c r="E3" s="22"/>
      <c r="F3" s="22"/>
      <c r="G3" s="22"/>
      <c r="H3" s="22"/>
      <c r="I3" s="22"/>
      <c r="J3" s="50" t="s">
        <v>88</v>
      </c>
      <c r="K3" s="51"/>
      <c r="L3" s="20"/>
      <c r="M3" s="20"/>
    </row>
    <row r="4" spans="1:13" ht="41.25" customHeight="1" x14ac:dyDescent="0.3">
      <c r="A4" s="61" t="s">
        <v>8</v>
      </c>
      <c r="B4" s="58" t="s">
        <v>2</v>
      </c>
      <c r="C4" s="60"/>
      <c r="D4" s="61" t="s">
        <v>4</v>
      </c>
      <c r="E4" s="61" t="s">
        <v>90</v>
      </c>
      <c r="F4" s="61" t="s">
        <v>91</v>
      </c>
      <c r="G4" s="61" t="s">
        <v>92</v>
      </c>
      <c r="H4" s="61" t="s">
        <v>93</v>
      </c>
      <c r="I4" s="58" t="s">
        <v>7</v>
      </c>
      <c r="J4" s="59"/>
      <c r="K4" s="60"/>
    </row>
    <row r="5" spans="1:13" ht="59.25" customHeight="1" x14ac:dyDescent="0.3">
      <c r="A5" s="62"/>
      <c r="B5" s="29" t="s">
        <v>1</v>
      </c>
      <c r="C5" s="29" t="s">
        <v>3</v>
      </c>
      <c r="D5" s="72"/>
      <c r="E5" s="73"/>
      <c r="F5" s="62"/>
      <c r="G5" s="62"/>
      <c r="H5" s="73"/>
      <c r="I5" s="2" t="s">
        <v>5</v>
      </c>
      <c r="J5" s="2" t="s">
        <v>6</v>
      </c>
      <c r="K5" s="2" t="s">
        <v>94</v>
      </c>
    </row>
    <row r="6" spans="1:13" ht="94.8" customHeight="1" x14ac:dyDescent="0.3">
      <c r="A6" s="23" t="s">
        <v>9</v>
      </c>
      <c r="B6" s="30" t="s">
        <v>10</v>
      </c>
      <c r="C6" s="31" t="s">
        <v>11</v>
      </c>
      <c r="D6" s="32" t="s">
        <v>12</v>
      </c>
      <c r="E6" s="26">
        <v>228143</v>
      </c>
      <c r="F6" s="16">
        <v>228143</v>
      </c>
      <c r="G6" s="16">
        <v>146109</v>
      </c>
      <c r="H6" s="16">
        <v>236862</v>
      </c>
      <c r="I6" s="16">
        <v>278010</v>
      </c>
      <c r="J6" s="16">
        <v>289130</v>
      </c>
      <c r="K6" s="16">
        <v>300696</v>
      </c>
      <c r="M6" s="19"/>
    </row>
    <row r="7" spans="1:13" ht="93.6" x14ac:dyDescent="0.3">
      <c r="A7" s="23" t="s">
        <v>13</v>
      </c>
      <c r="B7" s="33" t="s">
        <v>15</v>
      </c>
      <c r="C7" s="34" t="s">
        <v>87</v>
      </c>
      <c r="D7" s="32" t="s">
        <v>14</v>
      </c>
      <c r="E7" s="26">
        <v>33837</v>
      </c>
      <c r="F7" s="16">
        <v>33837</v>
      </c>
      <c r="G7" s="16">
        <v>26309</v>
      </c>
      <c r="H7" s="16">
        <v>38481</v>
      </c>
      <c r="I7" s="16">
        <v>40182.6</v>
      </c>
      <c r="J7" s="16">
        <v>41459.800000000003</v>
      </c>
      <c r="K7" s="16">
        <v>54414.2</v>
      </c>
    </row>
    <row r="8" spans="1:13" ht="54" customHeight="1" x14ac:dyDescent="0.3">
      <c r="A8" s="52" t="s">
        <v>16</v>
      </c>
      <c r="B8" s="35" t="s">
        <v>17</v>
      </c>
      <c r="C8" s="36" t="s">
        <v>18</v>
      </c>
      <c r="D8" s="32" t="s">
        <v>12</v>
      </c>
      <c r="E8" s="26">
        <v>4331</v>
      </c>
      <c r="F8" s="16">
        <v>4331</v>
      </c>
      <c r="G8" s="16">
        <v>7727</v>
      </c>
      <c r="H8" s="16">
        <v>9142</v>
      </c>
      <c r="I8" s="16">
        <v>10160</v>
      </c>
      <c r="J8" s="16">
        <v>10160</v>
      </c>
      <c r="K8" s="16">
        <v>10160</v>
      </c>
    </row>
    <row r="9" spans="1:13" ht="48.6" x14ac:dyDescent="0.3">
      <c r="A9" s="53"/>
      <c r="B9" s="4" t="s">
        <v>73</v>
      </c>
      <c r="C9" s="36" t="s">
        <v>19</v>
      </c>
      <c r="D9" s="32" t="s">
        <v>12</v>
      </c>
      <c r="E9" s="26">
        <v>1500</v>
      </c>
      <c r="F9" s="16">
        <v>1500</v>
      </c>
      <c r="G9" s="16">
        <v>2310</v>
      </c>
      <c r="H9" s="16">
        <v>2300</v>
      </c>
      <c r="I9" s="16">
        <v>1713</v>
      </c>
      <c r="J9" s="16">
        <v>1550</v>
      </c>
      <c r="K9" s="16">
        <v>1550</v>
      </c>
    </row>
    <row r="10" spans="1:13" ht="84.6" x14ac:dyDescent="0.3">
      <c r="A10" s="54"/>
      <c r="B10" s="4" t="s">
        <v>74</v>
      </c>
      <c r="C10" s="36" t="s">
        <v>20</v>
      </c>
      <c r="D10" s="32" t="s">
        <v>12</v>
      </c>
      <c r="E10" s="26">
        <v>1500</v>
      </c>
      <c r="F10" s="16">
        <v>1500</v>
      </c>
      <c r="G10" s="16">
        <v>2603</v>
      </c>
      <c r="H10" s="16">
        <v>2900</v>
      </c>
      <c r="I10" s="16">
        <v>2332</v>
      </c>
      <c r="J10" s="16">
        <v>2425</v>
      </c>
      <c r="K10" s="16">
        <v>2522</v>
      </c>
    </row>
    <row r="11" spans="1:13" ht="48.6" x14ac:dyDescent="0.3">
      <c r="A11" s="55" t="s">
        <v>80</v>
      </c>
      <c r="B11" s="5" t="s">
        <v>24</v>
      </c>
      <c r="C11" s="36" t="s">
        <v>21</v>
      </c>
      <c r="D11" s="32" t="s">
        <v>12</v>
      </c>
      <c r="E11" s="26">
        <v>2650</v>
      </c>
      <c r="F11" s="16">
        <v>2650</v>
      </c>
      <c r="G11" s="16">
        <v>804</v>
      </c>
      <c r="H11" s="16">
        <v>2650</v>
      </c>
      <c r="I11" s="16">
        <v>2777</v>
      </c>
      <c r="J11" s="16">
        <v>2800</v>
      </c>
      <c r="K11" s="16">
        <v>2800</v>
      </c>
    </row>
    <row r="12" spans="1:13" ht="72.599999999999994" x14ac:dyDescent="0.3">
      <c r="A12" s="56"/>
      <c r="B12" s="5" t="s">
        <v>25</v>
      </c>
      <c r="C12" s="36" t="s">
        <v>22</v>
      </c>
      <c r="D12" s="32" t="s">
        <v>12</v>
      </c>
      <c r="E12" s="26">
        <v>5216</v>
      </c>
      <c r="F12" s="16">
        <v>5216</v>
      </c>
      <c r="G12" s="16">
        <v>5770</v>
      </c>
      <c r="H12" s="16">
        <v>6216</v>
      </c>
      <c r="I12" s="16">
        <v>7061</v>
      </c>
      <c r="J12" s="16">
        <v>7050</v>
      </c>
      <c r="K12" s="16">
        <v>7050</v>
      </c>
    </row>
    <row r="13" spans="1:13" ht="84.6" x14ac:dyDescent="0.3">
      <c r="A13" s="57"/>
      <c r="B13" s="5" t="s">
        <v>26</v>
      </c>
      <c r="C13" s="36" t="s">
        <v>23</v>
      </c>
      <c r="D13" s="32" t="s">
        <v>12</v>
      </c>
      <c r="E13" s="26">
        <v>3000</v>
      </c>
      <c r="F13" s="16">
        <v>3000</v>
      </c>
      <c r="G13" s="16">
        <v>842</v>
      </c>
      <c r="H13" s="16">
        <v>3384</v>
      </c>
      <c r="I13" s="16">
        <v>3000</v>
      </c>
      <c r="J13" s="16">
        <v>3016</v>
      </c>
      <c r="K13" s="16">
        <v>3016</v>
      </c>
    </row>
    <row r="14" spans="1:13" ht="96.6" x14ac:dyDescent="0.3">
      <c r="A14" s="24" t="s">
        <v>28</v>
      </c>
      <c r="B14" s="5" t="s">
        <v>29</v>
      </c>
      <c r="C14" s="36" t="s">
        <v>27</v>
      </c>
      <c r="D14" s="32" t="s">
        <v>12</v>
      </c>
      <c r="E14" s="26">
        <v>1300</v>
      </c>
      <c r="F14" s="16">
        <v>1300</v>
      </c>
      <c r="G14" s="16">
        <v>1445</v>
      </c>
      <c r="H14" s="16">
        <v>1900</v>
      </c>
      <c r="I14" s="16">
        <v>1900</v>
      </c>
      <c r="J14" s="16">
        <v>1900</v>
      </c>
      <c r="K14" s="16">
        <v>1900</v>
      </c>
    </row>
    <row r="15" spans="1:13" ht="79.2" x14ac:dyDescent="0.3">
      <c r="A15" s="55" t="s">
        <v>81</v>
      </c>
      <c r="B15" s="5" t="s">
        <v>49</v>
      </c>
      <c r="C15" s="8" t="s">
        <v>30</v>
      </c>
      <c r="D15" s="9" t="s">
        <v>34</v>
      </c>
      <c r="E15" s="26">
        <v>300</v>
      </c>
      <c r="F15" s="16">
        <v>300</v>
      </c>
      <c r="G15" s="16"/>
      <c r="H15" s="16"/>
      <c r="I15" s="16">
        <v>300</v>
      </c>
      <c r="J15" s="16">
        <v>300</v>
      </c>
      <c r="K15" s="16">
        <v>300</v>
      </c>
    </row>
    <row r="16" spans="1:13" ht="126" customHeight="1" x14ac:dyDescent="0.3">
      <c r="A16" s="56"/>
      <c r="B16" s="5" t="s">
        <v>50</v>
      </c>
      <c r="C16" s="8" t="s">
        <v>31</v>
      </c>
      <c r="D16" s="9" t="s">
        <v>34</v>
      </c>
      <c r="E16" s="26">
        <v>6105</v>
      </c>
      <c r="F16" s="16">
        <v>6105</v>
      </c>
      <c r="G16" s="16">
        <v>2813</v>
      </c>
      <c r="H16" s="16">
        <v>5605</v>
      </c>
      <c r="I16" s="16">
        <v>6105</v>
      </c>
      <c r="J16" s="16">
        <v>6105</v>
      </c>
      <c r="K16" s="16">
        <v>6105</v>
      </c>
    </row>
    <row r="17" spans="1:11" ht="95.25" customHeight="1" x14ac:dyDescent="0.3">
      <c r="A17" s="56"/>
      <c r="B17" s="5" t="s">
        <v>51</v>
      </c>
      <c r="C17" s="8" t="s">
        <v>32</v>
      </c>
      <c r="D17" s="9" t="s">
        <v>34</v>
      </c>
      <c r="E17" s="26">
        <v>1290</v>
      </c>
      <c r="F17" s="16">
        <v>1290</v>
      </c>
      <c r="G17" s="16">
        <v>1127</v>
      </c>
      <c r="H17" s="16">
        <v>1490</v>
      </c>
      <c r="I17" s="16">
        <v>1600</v>
      </c>
      <c r="J17" s="16">
        <v>1600</v>
      </c>
      <c r="K17" s="16">
        <v>1600</v>
      </c>
    </row>
    <row r="18" spans="1:11" ht="84.75" customHeight="1" x14ac:dyDescent="0.3">
      <c r="A18" s="56"/>
      <c r="B18" s="5" t="s">
        <v>52</v>
      </c>
      <c r="C18" s="8" t="s">
        <v>33</v>
      </c>
      <c r="D18" s="9" t="s">
        <v>34</v>
      </c>
      <c r="E18" s="26"/>
      <c r="F18" s="16"/>
      <c r="G18" s="16"/>
      <c r="H18" s="16"/>
      <c r="I18" s="16"/>
      <c r="J18" s="16"/>
      <c r="K18" s="16"/>
    </row>
    <row r="19" spans="1:11" ht="120" x14ac:dyDescent="0.3">
      <c r="A19" s="63"/>
      <c r="B19" s="5" t="s">
        <v>53</v>
      </c>
      <c r="C19" s="37" t="s">
        <v>35</v>
      </c>
      <c r="D19" s="9" t="s">
        <v>34</v>
      </c>
      <c r="E19" s="26">
        <v>50</v>
      </c>
      <c r="F19" s="16">
        <v>50</v>
      </c>
      <c r="G19" s="16">
        <v>84</v>
      </c>
      <c r="H19" s="16">
        <v>100</v>
      </c>
      <c r="I19" s="16">
        <v>130</v>
      </c>
      <c r="J19" s="16">
        <v>130</v>
      </c>
      <c r="K19" s="16">
        <v>130</v>
      </c>
    </row>
    <row r="20" spans="1:11" ht="72.599999999999994" x14ac:dyDescent="0.3">
      <c r="A20" s="25" t="s">
        <v>82</v>
      </c>
      <c r="B20" s="38" t="s">
        <v>38</v>
      </c>
      <c r="C20" s="36" t="s">
        <v>36</v>
      </c>
      <c r="D20" s="39" t="s">
        <v>37</v>
      </c>
      <c r="E20" s="26">
        <v>508</v>
      </c>
      <c r="F20" s="16">
        <v>508</v>
      </c>
      <c r="G20" s="16">
        <v>450</v>
      </c>
      <c r="H20" s="16">
        <v>573</v>
      </c>
      <c r="I20" s="16">
        <v>602</v>
      </c>
      <c r="J20" s="16">
        <v>602</v>
      </c>
      <c r="K20" s="16">
        <v>602</v>
      </c>
    </row>
    <row r="21" spans="1:11" ht="66" customHeight="1" x14ac:dyDescent="0.3">
      <c r="A21" s="64" t="s">
        <v>83</v>
      </c>
      <c r="B21" s="13" t="s">
        <v>42</v>
      </c>
      <c r="C21" s="7" t="s">
        <v>39</v>
      </c>
      <c r="D21" s="9" t="s">
        <v>41</v>
      </c>
      <c r="E21" s="27">
        <v>0</v>
      </c>
      <c r="F21" s="17">
        <v>0</v>
      </c>
      <c r="G21" s="17">
        <v>0</v>
      </c>
      <c r="H21" s="17"/>
      <c r="I21" s="17">
        <v>0</v>
      </c>
      <c r="J21" s="17">
        <v>0</v>
      </c>
      <c r="K21" s="17">
        <v>0</v>
      </c>
    </row>
    <row r="22" spans="1:11" ht="68.25" customHeight="1" x14ac:dyDescent="0.3">
      <c r="A22" s="65"/>
      <c r="B22" s="13" t="s">
        <v>43</v>
      </c>
      <c r="C22" s="7" t="s">
        <v>40</v>
      </c>
      <c r="D22" s="9" t="s">
        <v>34</v>
      </c>
      <c r="E22" s="27">
        <v>424</v>
      </c>
      <c r="F22" s="17">
        <v>424</v>
      </c>
      <c r="G22" s="17">
        <v>269</v>
      </c>
      <c r="H22" s="17">
        <v>424</v>
      </c>
      <c r="I22" s="17">
        <v>466</v>
      </c>
      <c r="J22" s="17">
        <v>466</v>
      </c>
      <c r="K22" s="17">
        <v>466</v>
      </c>
    </row>
    <row r="23" spans="1:11" ht="96" x14ac:dyDescent="0.3">
      <c r="A23" s="55" t="s">
        <v>84</v>
      </c>
      <c r="B23" s="40" t="s">
        <v>54</v>
      </c>
      <c r="C23" s="41" t="s">
        <v>44</v>
      </c>
      <c r="D23" s="9" t="s">
        <v>34</v>
      </c>
      <c r="E23" s="27">
        <v>450</v>
      </c>
      <c r="F23" s="17">
        <v>450</v>
      </c>
      <c r="G23" s="17"/>
      <c r="H23" s="17">
        <v>250</v>
      </c>
      <c r="I23" s="17">
        <v>450</v>
      </c>
      <c r="J23" s="17">
        <v>450</v>
      </c>
      <c r="K23" s="17">
        <v>450</v>
      </c>
    </row>
    <row r="24" spans="1:11" ht="96" x14ac:dyDescent="0.3">
      <c r="A24" s="66"/>
      <c r="B24" s="40" t="s">
        <v>55</v>
      </c>
      <c r="C24" s="37" t="s">
        <v>48</v>
      </c>
      <c r="D24" s="9" t="s">
        <v>34</v>
      </c>
      <c r="E24" s="27">
        <v>100</v>
      </c>
      <c r="F24" s="17">
        <v>100</v>
      </c>
      <c r="G24" s="17"/>
      <c r="H24" s="17"/>
      <c r="I24" s="17">
        <v>100</v>
      </c>
      <c r="J24" s="17">
        <v>100</v>
      </c>
      <c r="K24" s="17">
        <v>100</v>
      </c>
    </row>
    <row r="25" spans="1:11" ht="96" x14ac:dyDescent="0.3">
      <c r="A25" s="66"/>
      <c r="B25" s="40" t="s">
        <v>56</v>
      </c>
      <c r="C25" s="41" t="s">
        <v>45</v>
      </c>
      <c r="D25" s="9" t="s">
        <v>34</v>
      </c>
      <c r="E25" s="27">
        <v>300</v>
      </c>
      <c r="F25" s="17">
        <v>300</v>
      </c>
      <c r="G25" s="17">
        <v>250</v>
      </c>
      <c r="H25" s="17"/>
      <c r="I25" s="17">
        <v>300</v>
      </c>
      <c r="J25" s="17">
        <v>300</v>
      </c>
      <c r="K25" s="17">
        <v>300</v>
      </c>
    </row>
    <row r="26" spans="1:11" ht="52.8" x14ac:dyDescent="0.3">
      <c r="A26" s="66"/>
      <c r="B26" s="42" t="s">
        <v>57</v>
      </c>
      <c r="C26" s="41" t="s">
        <v>46</v>
      </c>
      <c r="D26" s="9" t="s">
        <v>34</v>
      </c>
      <c r="E26" s="27">
        <v>850</v>
      </c>
      <c r="F26" s="17">
        <v>850</v>
      </c>
      <c r="G26" s="17">
        <v>588</v>
      </c>
      <c r="H26" s="17">
        <v>750</v>
      </c>
      <c r="I26" s="17">
        <v>850</v>
      </c>
      <c r="J26" s="17">
        <v>850</v>
      </c>
      <c r="K26" s="17">
        <v>850</v>
      </c>
    </row>
    <row r="27" spans="1:11" ht="114" customHeight="1" x14ac:dyDescent="0.3">
      <c r="A27" s="65"/>
      <c r="B27" s="42" t="s">
        <v>58</v>
      </c>
      <c r="C27" s="41" t="s">
        <v>47</v>
      </c>
      <c r="D27" s="9" t="s">
        <v>34</v>
      </c>
      <c r="E27" s="27">
        <v>600</v>
      </c>
      <c r="F27" s="17">
        <v>600</v>
      </c>
      <c r="G27" s="17">
        <v>137</v>
      </c>
      <c r="H27" s="17">
        <v>300</v>
      </c>
      <c r="I27" s="17">
        <v>400</v>
      </c>
      <c r="J27" s="17">
        <v>400</v>
      </c>
      <c r="K27" s="17">
        <v>400</v>
      </c>
    </row>
    <row r="28" spans="1:11" ht="89.4" customHeight="1" x14ac:dyDescent="0.3">
      <c r="A28" s="46"/>
      <c r="B28" s="42" t="s">
        <v>100</v>
      </c>
      <c r="C28" s="41" t="s">
        <v>101</v>
      </c>
      <c r="D28" s="39" t="s">
        <v>37</v>
      </c>
      <c r="E28" s="27"/>
      <c r="F28" s="17"/>
      <c r="G28" s="17"/>
      <c r="H28" s="17"/>
      <c r="I28" s="17">
        <v>100</v>
      </c>
      <c r="J28" s="17">
        <v>150</v>
      </c>
      <c r="K28" s="17">
        <v>150</v>
      </c>
    </row>
    <row r="29" spans="1:11" ht="52.5" customHeight="1" x14ac:dyDescent="0.3">
      <c r="A29" s="55" t="s">
        <v>85</v>
      </c>
      <c r="B29" s="5" t="s">
        <v>60</v>
      </c>
      <c r="C29" s="43" t="s">
        <v>68</v>
      </c>
      <c r="D29" s="14" t="s">
        <v>67</v>
      </c>
      <c r="E29" s="27">
        <v>45</v>
      </c>
      <c r="F29" s="17">
        <v>45</v>
      </c>
      <c r="G29" s="17"/>
      <c r="H29" s="17">
        <v>45</v>
      </c>
      <c r="I29" s="17">
        <v>10</v>
      </c>
      <c r="J29" s="17">
        <v>10</v>
      </c>
      <c r="K29" s="17">
        <v>10</v>
      </c>
    </row>
    <row r="30" spans="1:11" ht="75.599999999999994" customHeight="1" x14ac:dyDescent="0.3">
      <c r="A30" s="56"/>
      <c r="B30" s="5" t="s">
        <v>99</v>
      </c>
      <c r="C30" s="43" t="s">
        <v>98</v>
      </c>
      <c r="D30" s="14" t="s">
        <v>96</v>
      </c>
      <c r="E30" s="27">
        <v>0</v>
      </c>
      <c r="F30" s="17">
        <v>0</v>
      </c>
      <c r="G30" s="17">
        <v>3</v>
      </c>
      <c r="H30" s="17"/>
      <c r="I30" s="17">
        <v>55</v>
      </c>
      <c r="J30" s="17">
        <v>55</v>
      </c>
      <c r="K30" s="17">
        <v>55</v>
      </c>
    </row>
    <row r="31" spans="1:11" ht="79.2" x14ac:dyDescent="0.3">
      <c r="A31" s="66"/>
      <c r="B31" s="5" t="s">
        <v>59</v>
      </c>
      <c r="C31" s="7" t="s">
        <v>69</v>
      </c>
      <c r="D31" s="9" t="s">
        <v>34</v>
      </c>
      <c r="E31" s="27">
        <v>110</v>
      </c>
      <c r="F31" s="17">
        <v>110</v>
      </c>
      <c r="G31" s="17"/>
      <c r="H31" s="17">
        <v>110</v>
      </c>
      <c r="I31" s="17">
        <v>40</v>
      </c>
      <c r="J31" s="17">
        <v>40</v>
      </c>
      <c r="K31" s="17">
        <v>40</v>
      </c>
    </row>
    <row r="32" spans="1:11" ht="158.4" x14ac:dyDescent="0.3">
      <c r="A32" s="66"/>
      <c r="B32" s="5" t="s">
        <v>61</v>
      </c>
      <c r="C32" s="7" t="s">
        <v>70</v>
      </c>
      <c r="D32" s="44" t="s">
        <v>66</v>
      </c>
      <c r="E32" s="27">
        <v>28</v>
      </c>
      <c r="F32" s="17">
        <v>28</v>
      </c>
      <c r="G32" s="17">
        <v>21</v>
      </c>
      <c r="H32" s="17">
        <v>28</v>
      </c>
      <c r="I32" s="17">
        <v>28</v>
      </c>
      <c r="J32" s="17">
        <v>28</v>
      </c>
      <c r="K32" s="17">
        <v>28</v>
      </c>
    </row>
    <row r="33" spans="1:11" ht="147" customHeight="1" x14ac:dyDescent="0.3">
      <c r="A33" s="66"/>
      <c r="B33" s="13" t="s">
        <v>62</v>
      </c>
      <c r="C33" s="7" t="s">
        <v>71</v>
      </c>
      <c r="D33" s="44" t="s">
        <v>64</v>
      </c>
      <c r="E33" s="27">
        <v>515</v>
      </c>
      <c r="F33" s="17">
        <v>515</v>
      </c>
      <c r="G33" s="17">
        <v>117</v>
      </c>
      <c r="H33" s="17">
        <v>165</v>
      </c>
      <c r="I33" s="17">
        <v>115</v>
      </c>
      <c r="J33" s="17">
        <v>115</v>
      </c>
      <c r="K33" s="17">
        <v>115</v>
      </c>
    </row>
    <row r="34" spans="1:11" ht="145.19999999999999" x14ac:dyDescent="0.3">
      <c r="A34" s="65"/>
      <c r="B34" s="5" t="s">
        <v>63</v>
      </c>
      <c r="C34" s="7" t="s">
        <v>72</v>
      </c>
      <c r="D34" s="44" t="s">
        <v>65</v>
      </c>
      <c r="E34" s="28">
        <v>202</v>
      </c>
      <c r="F34" s="18">
        <v>202</v>
      </c>
      <c r="G34" s="18">
        <v>146</v>
      </c>
      <c r="H34" s="18">
        <v>152</v>
      </c>
      <c r="I34" s="18">
        <v>202</v>
      </c>
      <c r="J34" s="18">
        <v>202</v>
      </c>
      <c r="K34" s="18">
        <v>202</v>
      </c>
    </row>
    <row r="35" spans="1:11" ht="36" customHeight="1" x14ac:dyDescent="0.3">
      <c r="A35" s="67" t="s">
        <v>86</v>
      </c>
      <c r="B35" s="5" t="s">
        <v>95</v>
      </c>
      <c r="C35" s="7" t="s">
        <v>97</v>
      </c>
      <c r="D35" s="14" t="s">
        <v>34</v>
      </c>
      <c r="E35" s="28"/>
      <c r="F35" s="18"/>
      <c r="G35" s="18">
        <v>3</v>
      </c>
      <c r="H35" s="18">
        <v>5</v>
      </c>
      <c r="I35" s="18"/>
      <c r="J35" s="18"/>
      <c r="K35" s="18"/>
    </row>
    <row r="36" spans="1:11" ht="62.4" customHeight="1" x14ac:dyDescent="0.3">
      <c r="A36" s="68"/>
      <c r="B36" s="4" t="s">
        <v>78</v>
      </c>
      <c r="C36" s="45" t="s">
        <v>75</v>
      </c>
      <c r="D36" s="14" t="s">
        <v>34</v>
      </c>
      <c r="E36" s="28">
        <v>1150</v>
      </c>
      <c r="F36" s="18">
        <v>1150</v>
      </c>
      <c r="G36" s="18">
        <v>1225</v>
      </c>
      <c r="H36" s="18">
        <v>1400</v>
      </c>
      <c r="I36" s="18">
        <v>1500</v>
      </c>
      <c r="J36" s="18">
        <v>1600</v>
      </c>
      <c r="K36" s="18">
        <v>1600</v>
      </c>
    </row>
    <row r="37" spans="1:11" ht="51.75" customHeight="1" x14ac:dyDescent="0.3">
      <c r="A37" s="69"/>
      <c r="B37" s="5" t="s">
        <v>77</v>
      </c>
      <c r="C37" s="45" t="s">
        <v>76</v>
      </c>
      <c r="D37" s="9" t="s">
        <v>34</v>
      </c>
      <c r="E37" s="28">
        <v>580</v>
      </c>
      <c r="F37" s="18">
        <v>797</v>
      </c>
      <c r="G37" s="18">
        <v>797</v>
      </c>
      <c r="H37" s="18">
        <v>797</v>
      </c>
      <c r="I37" s="18">
        <v>917</v>
      </c>
      <c r="J37" s="18">
        <v>900</v>
      </c>
      <c r="K37" s="18">
        <v>900</v>
      </c>
    </row>
    <row r="38" spans="1:11" x14ac:dyDescent="0.3">
      <c r="A38" s="47" t="s">
        <v>79</v>
      </c>
      <c r="B38" s="48"/>
      <c r="C38" s="48"/>
      <c r="D38" s="49"/>
      <c r="E38" s="15">
        <f t="shared" ref="E38:K38" si="0">SUM(E6:E37)</f>
        <v>295084</v>
      </c>
      <c r="F38" s="15">
        <f t="shared" si="0"/>
        <v>295301</v>
      </c>
      <c r="G38" s="15">
        <f t="shared" si="0"/>
        <v>201949</v>
      </c>
      <c r="H38" s="15">
        <f t="shared" si="0"/>
        <v>316029</v>
      </c>
      <c r="I38" s="15">
        <f t="shared" si="0"/>
        <v>361405.6</v>
      </c>
      <c r="J38" s="15">
        <f t="shared" si="0"/>
        <v>373893.8</v>
      </c>
      <c r="K38" s="15">
        <f t="shared" si="0"/>
        <v>398511.2</v>
      </c>
    </row>
    <row r="39" spans="1:11" x14ac:dyDescent="0.3">
      <c r="A39" s="12"/>
      <c r="B39" s="10"/>
      <c r="C39" s="6"/>
      <c r="D39" s="11"/>
      <c r="E39" s="3"/>
      <c r="F39" s="3"/>
      <c r="G39" s="3"/>
      <c r="H39" s="3"/>
      <c r="I39" s="3"/>
      <c r="J39" s="3"/>
      <c r="K39" s="3"/>
    </row>
  </sheetData>
  <mergeCells count="19">
    <mergeCell ref="A1:M1"/>
    <mergeCell ref="A2:K2"/>
    <mergeCell ref="B4:C4"/>
    <mergeCell ref="A4:A5"/>
    <mergeCell ref="D4:D5"/>
    <mergeCell ref="E4:E5"/>
    <mergeCell ref="F4:F5"/>
    <mergeCell ref="H4:H5"/>
    <mergeCell ref="A38:D38"/>
    <mergeCell ref="J3:K3"/>
    <mergeCell ref="A8:A10"/>
    <mergeCell ref="A11:A13"/>
    <mergeCell ref="I4:K4"/>
    <mergeCell ref="G4:G5"/>
    <mergeCell ref="A15:A19"/>
    <mergeCell ref="A21:A22"/>
    <mergeCell ref="A23:A27"/>
    <mergeCell ref="A29:A34"/>
    <mergeCell ref="A35:A37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rowBreaks count="2" manualBreakCount="2">
    <brk id="28" max="12" man="1"/>
    <brk id="38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2024-10-31T05:37:43Z</dcterms:modified>
</cp:coreProperties>
</file>