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<sst xmlns="http://schemas.openxmlformats.org/spreadsheetml/2006/main" count="26" uniqueCount="26">
  <si>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</si>
  <si>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 xml:space="preserve">к  решению Совета депутатов </t>
  </si>
  <si>
    <t>Муниципальное образование "Короленковское"</t>
  </si>
  <si>
    <t>Муниципальное образование "Липовское"</t>
  </si>
  <si>
    <t>муниципального образования "Кизнерский район"</t>
  </si>
  <si>
    <t>Наименование поселения</t>
  </si>
  <si>
    <t>Муниципальное образование "Безменшурское"</t>
  </si>
  <si>
    <t>Муниципальное образование "Старободьинское"</t>
  </si>
  <si>
    <t>Муниципальное образование "Балдеевское"</t>
  </si>
  <si>
    <t>Муниципальное образование "Бемыжское"</t>
  </si>
  <si>
    <t>Муниципальное образование "Старокармыжское"</t>
  </si>
  <si>
    <t>Муниципальное образование "Верхнебемыжское"</t>
  </si>
  <si>
    <t>Муниципальное образование "Кизнерское"</t>
  </si>
  <si>
    <t>Муниципальное образование "Ягульское"</t>
  </si>
  <si>
    <t>Муниципальное образование "Саркузское"</t>
  </si>
  <si>
    <t>Муниципальное образование "Старокопкинское"</t>
  </si>
  <si>
    <t>Муниципальное образование "Крымско-Слудское"</t>
  </si>
  <si>
    <t>Муниципальное образование "Муркозь-Омгинское"</t>
  </si>
  <si>
    <t>в том числе</t>
  </si>
  <si>
    <t>дотация на выравнивание бюджетной обеспеченности поселений , формируемая за счет субвенций из бюджета Удмуртской Республики</t>
  </si>
  <si>
    <t>дотация на выравнивание бюджетной обеспеченности поселений , формируемая за счет собственных доходов бюджета муниципального образования "Кизнерский район"</t>
  </si>
  <si>
    <t>Единица измерения: тыс. руб.</t>
  </si>
  <si>
    <t>Приложение 13</t>
  </si>
  <si>
    <t xml:space="preserve">Распределение дотаций из бюджета муниципального образования "Кизнерский район" на выравнивание бюджетной обеспеченности поселений на 2016 год </t>
  </si>
  <si>
    <t>2016 год</t>
  </si>
  <si>
    <t>от 17 декабря 2015 г.  № 24/6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</si>
</sst>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64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7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2" width="3.75390625" style="0" customWidth="1"/>
    <col min="3" max="3" width="47.375" style="0" customWidth="1"/>
    <col min="4" max="4" width="11.25390625" style="0" customWidth="1"/>
    <col min="5" max="5" width="17.625" style="0" customWidth="1"/>
    <col min="6" max="6" width="19.00390625" style="0" customWidth="1"/>
  </cols>
  <sheetData>
    <row r="3" spans="3:6" ht="12.75">
      <c r="C3" s="7"/>
      <c r="D3" s="7"/>
      <c r="E3" s="7"/>
      <c r="F3" s="7" t="s">
        <v>22</v>
      </c>
    </row>
    <row r="4" spans="3:6" ht="12.75">
      <c r="C4" s="12" t="s">
        <v>1</v>
      </c>
      <c r="D4" s="12"/>
      <c r="E4" s="12"/>
      <c r="F4" s="12"/>
    </row>
    <row r="5" spans="3:6" ht="12.75">
      <c r="C5" s="12" t="s">
        <v>4</v>
      </c>
      <c r="D5" s="12"/>
      <c r="E5" s="12"/>
      <c r="F5" s="12"/>
    </row>
    <row r="6" spans="3:6" ht="12.75">
      <c r="C6" s="13" t="s">
        <v>25</v>
      </c>
      <c r="D6" s="13"/>
      <c r="E6" s="13"/>
      <c r="F6" s="13"/>
    </row>
    <row r="7" spans="3:6" ht="31.5" customHeight="1">
      <c r="C7" s="1"/>
      <c r="D7" s="1"/>
      <c r="E7" s="1"/>
      <c r="F7" s="1"/>
    </row>
    <row r="8" spans="3:6" ht="48" customHeight="1">
      <c r="C8" s="11" t="s">
        <v>23</v>
      </c>
      <c r="D8" s="11"/>
      <c r="E8" s="11"/>
      <c r="F8" s="11"/>
    </row>
    <row r="9" spans="3:6" ht="15" customHeight="1">
      <c r="C9" s="2"/>
      <c r="D9" s="2"/>
      <c r="E9" s="2"/>
      <c r="F9" s="2"/>
    </row>
    <row r="10" spans="3:6" ht="12.75">
      <c r="C10" s="6"/>
      <c r="D10" s="6"/>
      <c r="E10" s="18" t="s">
        <v>21</v>
      </c>
      <c r="F10" s="18"/>
    </row>
    <row r="11" spans="2:6" ht="14.25">
      <c r="B11" s="9"/>
      <c r="C11" s="16" t="s">
        <v>5</v>
      </c>
      <c r="D11" s="16" t="s">
        <v>24</v>
      </c>
      <c r="E11" s="14" t="s">
        <v>18</v>
      </c>
      <c r="F11" s="15"/>
    </row>
    <row r="12" spans="2:6" ht="185.25">
      <c r="B12" s="9"/>
      <c r="C12" s="17"/>
      <c r="D12" s="17"/>
      <c r="E12" s="3" t="s">
        <v>19</v>
      </c>
      <c r="F12" s="3" t="s">
        <v>20</v>
      </c>
    </row>
    <row r="13" spans="2:6" ht="15">
      <c r="B13" s="9">
        <v>1</v>
      </c>
      <c r="C13" s="4" t="s">
        <v>6</v>
      </c>
      <c r="D13" s="4">
        <f>SUM(E13+F13)</f>
        <v>2338.6</v>
      </c>
      <c r="E13" s="4">
        <v>30</v>
      </c>
      <c r="F13" s="4">
        <v>2308.6</v>
      </c>
    </row>
    <row r="14" spans="2:6" ht="15">
      <c r="B14" s="9">
        <v>2</v>
      </c>
      <c r="C14" s="4" t="s">
        <v>7</v>
      </c>
      <c r="D14" s="4">
        <f aca="true" t="shared" si="0" ref="D14:D26">SUM(E14+F14)</f>
        <v>4090.2</v>
      </c>
      <c r="E14" s="10">
        <v>59</v>
      </c>
      <c r="F14" s="4">
        <v>4031.2</v>
      </c>
    </row>
    <row r="15" spans="2:6" ht="15">
      <c r="B15" s="9">
        <v>3</v>
      </c>
      <c r="C15" s="4" t="s">
        <v>3</v>
      </c>
      <c r="D15" s="4">
        <f t="shared" si="0"/>
        <v>4259</v>
      </c>
      <c r="E15" s="10">
        <v>110</v>
      </c>
      <c r="F15" s="4">
        <v>4149</v>
      </c>
    </row>
    <row r="16" spans="2:6" ht="15">
      <c r="B16" s="9">
        <v>4</v>
      </c>
      <c r="C16" s="4" t="s">
        <v>8</v>
      </c>
      <c r="D16" s="4">
        <f t="shared" si="0"/>
        <v>3189</v>
      </c>
      <c r="E16" s="10">
        <v>40</v>
      </c>
      <c r="F16" s="4">
        <v>3149</v>
      </c>
    </row>
    <row r="17" spans="2:6" ht="15">
      <c r="B17" s="9">
        <v>5</v>
      </c>
      <c r="C17" s="4" t="s">
        <v>9</v>
      </c>
      <c r="D17" s="4">
        <f t="shared" si="0"/>
        <v>1978.6</v>
      </c>
      <c r="E17" s="10">
        <v>37</v>
      </c>
      <c r="F17" s="4">
        <v>1941.6</v>
      </c>
    </row>
    <row r="18" spans="2:6" ht="15">
      <c r="B18" s="9">
        <v>6</v>
      </c>
      <c r="C18" s="4" t="s">
        <v>10</v>
      </c>
      <c r="D18" s="4">
        <f t="shared" si="0"/>
        <v>2800</v>
      </c>
      <c r="E18" s="10">
        <v>38</v>
      </c>
      <c r="F18" s="4">
        <v>2762</v>
      </c>
    </row>
    <row r="19" spans="2:6" ht="15">
      <c r="B19" s="9">
        <v>7</v>
      </c>
      <c r="C19" s="4" t="s">
        <v>2</v>
      </c>
      <c r="D19" s="4">
        <f t="shared" si="0"/>
        <v>2277.6</v>
      </c>
      <c r="E19" s="10">
        <v>29</v>
      </c>
      <c r="F19" s="4">
        <v>2248.6</v>
      </c>
    </row>
    <row r="20" spans="2:6" ht="15">
      <c r="B20" s="9">
        <v>8</v>
      </c>
      <c r="C20" s="4" t="s">
        <v>11</v>
      </c>
      <c r="D20" s="4">
        <f t="shared" si="0"/>
        <v>3933</v>
      </c>
      <c r="E20" s="10">
        <v>44</v>
      </c>
      <c r="F20" s="4">
        <v>3889</v>
      </c>
    </row>
    <row r="21" spans="2:6" ht="15">
      <c r="B21" s="9">
        <v>9</v>
      </c>
      <c r="C21" s="4" t="s">
        <v>12</v>
      </c>
      <c r="D21" s="4">
        <f t="shared" si="0"/>
        <v>33233.4</v>
      </c>
      <c r="E21" s="10">
        <v>517</v>
      </c>
      <c r="F21" s="4">
        <v>32716.4</v>
      </c>
    </row>
    <row r="22" spans="2:6" ht="15">
      <c r="B22" s="9">
        <v>10</v>
      </c>
      <c r="C22" s="4" t="s">
        <v>16</v>
      </c>
      <c r="D22" s="4">
        <f t="shared" si="0"/>
        <v>3209</v>
      </c>
      <c r="E22" s="10">
        <v>33</v>
      </c>
      <c r="F22" s="4">
        <v>3176</v>
      </c>
    </row>
    <row r="23" spans="2:6" ht="18" customHeight="1">
      <c r="B23" s="9">
        <v>11</v>
      </c>
      <c r="C23" s="4" t="s">
        <v>17</v>
      </c>
      <c r="D23" s="4">
        <f t="shared" si="0"/>
        <v>2199</v>
      </c>
      <c r="E23" s="10">
        <v>21</v>
      </c>
      <c r="F23" s="4">
        <v>2178</v>
      </c>
    </row>
    <row r="24" spans="2:6" ht="15">
      <c r="B24" s="9">
        <v>12</v>
      </c>
      <c r="C24" s="4" t="s">
        <v>14</v>
      </c>
      <c r="D24" s="4">
        <f t="shared" si="0"/>
        <v>2344.8</v>
      </c>
      <c r="E24" s="10">
        <v>29</v>
      </c>
      <c r="F24" s="4">
        <v>2315.8</v>
      </c>
    </row>
    <row r="25" spans="2:6" ht="15">
      <c r="B25" s="9">
        <v>13</v>
      </c>
      <c r="C25" s="4" t="s">
        <v>15</v>
      </c>
      <c r="D25" s="4">
        <f t="shared" si="0"/>
        <v>3807.8</v>
      </c>
      <c r="E25" s="10">
        <v>43</v>
      </c>
      <c r="F25" s="4">
        <v>3764.8</v>
      </c>
    </row>
    <row r="26" spans="2:6" ht="15">
      <c r="B26" s="9">
        <v>14</v>
      </c>
      <c r="C26" s="4" t="s">
        <v>13</v>
      </c>
      <c r="D26" s="4">
        <f t="shared" si="0"/>
        <v>2434</v>
      </c>
      <c r="E26" s="10">
        <v>41</v>
      </c>
      <c r="F26" s="4">
        <v>2393</v>
      </c>
    </row>
    <row r="27" spans="2:6" ht="14.25">
      <c r="B27" s="9"/>
      <c r="C27" s="5" t="s">
        <v>0</v>
      </c>
      <c r="D27" s="8">
        <f>SUM(D13:D26)</f>
        <v>72094</v>
      </c>
      <c r="E27" s="8">
        <f>SUM(E13:E26)</f>
        <v>1071</v>
      </c>
      <c r="F27" s="8">
        <f>SUM(F13:F26)</f>
        <v>71023</v>
      </c>
    </row>
  </sheetData>
  <sheetProtection/>
  <mergeCells count="8">
    <mergeCell ref="C8:F8"/>
    <mergeCell ref="C5:F5"/>
    <mergeCell ref="C4:F4"/>
    <mergeCell ref="C6:F6"/>
    <mergeCell ref="E11:F11"/>
    <mergeCell ref="D11:D12"/>
    <mergeCell ref="C11:C12"/>
    <mergeCell ref="E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2013-11-12T06:26:24Z</cp:lastPrinted>
  <dcterms:created xsi:type="dcterms:W3CDTF">2012-11-15T15:02:51Z</dcterms:created>
  <dcterms:modified xsi:type="dcterms:W3CDTF">2015-12-18T06:15:23Z</dcterms:modified>
  <cp:category/>
  <cp:version/>
  <cp:contentType/>
  <cp:contentStatus/>
</cp:coreProperties>
</file>