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362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<sst xmlns="http://schemas.openxmlformats.org/spreadsheetml/2006/main" count="122" uniqueCount="120">
  <si>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</si>
  <si>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</si>
  <si>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</si>
  <si>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</si>
  <si>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</si>
  <si>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</si>
  <si>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</si>
  <si>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</si>
  <si>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</si>
  <si>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</si>
  <si>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</si>
  <si>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</si>
  <si>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</si>
  <si>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</si>
  <si>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</si>
  <si>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</si>
  <si>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</si>
  <si>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</si>
  <si>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</si>
  <si>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</si>
  <si>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</si>
  <si>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</si>
  <si>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</si>
  <si>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</si>
  <si>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</si>
  <si>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</si>
  <si>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</si>
  <si>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</si>
  <si>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</si>
  <si>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</si>
  <si>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</si>
  <si>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</si>
  <si>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</si>
  <si>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</si>
  <si>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</si>
  <si>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</si>
  <si>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</si>
  <si>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</si>
  <si>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</si>
  <si>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</si>
  <si>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</si>
  <si>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</si>
  <si>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</si>
  <si>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</si>
  <si>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</si>
  <si>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</si>
  <si>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</si>
  <si>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</si>
  <si>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</si>
  <si>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</si>
  <si>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</si>
  <si>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</si>
  <si>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</si>
  <si>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</si>
  <si>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</si>
  <si>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</si>
  <si>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</si>
  <si>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</si>
  <si>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</si>
  <si>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</si>
  <si>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</si>
  <si>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</si>
  <si>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</si>
  <si>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</si>
  <si>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</si>
  <si>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</si>
  <si>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</si>
  <si>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</si>
  <si>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</si>
  <si>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</si>
  <si>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</si>
  <si>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</si>
  <si>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</si>
  <si>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</si>
  <si>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</si>
  <si>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</si>
  <si>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</si>
  <si>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</si>
  <si>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</si>
  <si>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</si>
  <si>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</si>
  <si>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</si>
  <si>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</si>
  <si>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</si>
  <si>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</si>
  <si>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</si>
  <si>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</si>
  <si>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</si>
  <si>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</si>
  <si>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</si>
  <si>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</si>
  <si>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</si>
  <si>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</si>
  <si>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</si>
  <si>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</si>
  <si>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</si>
  <si>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</si>
  <si>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</si>
  <si>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</si>
  <si>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</si>
  <si>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</si>
  <si>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</si>
  <si>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</si>
  <si>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</si>
  <si>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</si>
  <si>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</si>
  <si>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</si>
  <si>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</si>
  <si>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</si>
  <si>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</si>
  <si>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</si>
  <si>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</si>
  <si>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</si>
  <si>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</si>
  <si>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</si>
  <si>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</si>
  <si>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Муниципального образования "Муниципальный округ Кизнерский район Удмуртской Республики"</t>
  </si>
  <si>
    <t>________________________  _Н.А. Соколова___________________________</t>
  </si>
  <si>
    <t>_________________________ / _И.А. Глебова_______________________</t>
  </si>
  <si>
    <t>за 4 квартал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</si>
</sst>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1" fillId="0" borderId="12" xfId="0" applyFont="1" applyBorder="1" applyAlignment="1">
      <alignment horizontal="center" vertical="center" wrapText="1"/>
    </xf>
    <xf numFmtId="49" fontId="20" fillId="0" borderId="13" xfId="53" applyNumberFormat="1" applyFont="1" applyFill="1" applyBorder="1" applyAlignment="1">
      <alignment horizontal="left"/>
      <protection/>
    </xf>
    <xf numFmtId="0" fontId="67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4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3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4"/>
  <sheetViews>
    <sheetView tabSelected="1" view="pageBreakPreview" zoomScale="67" zoomScaleNormal="85" zoomScaleSheetLayoutView="67" zoomScalePageLayoutView="0" workbookViewId="0" topLeftCell="C1">
      <selection activeCell="V15" sqref="V15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3" t="s">
        <v>58</v>
      </c>
      <c r="B1" s="73"/>
      <c r="C1" s="73"/>
      <c r="D1" s="29"/>
      <c r="E1" s="29"/>
      <c r="F1" s="29"/>
      <c r="G1" s="77"/>
      <c r="H1" s="77"/>
      <c r="I1" s="77"/>
      <c r="J1" s="77"/>
      <c r="K1" s="77"/>
      <c r="L1" s="77"/>
      <c r="M1" s="77"/>
      <c r="N1" s="77"/>
      <c r="O1" s="77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1" t="s">
        <v>66</v>
      </c>
      <c r="B2" s="71"/>
      <c r="C2" s="71"/>
      <c r="D2" s="74" t="s">
        <v>53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EM2" s="1"/>
      <c r="EN2" s="1"/>
      <c r="EO2" s="1"/>
    </row>
    <row r="3" spans="1:145" ht="22.5" customHeight="1">
      <c r="A3" s="71" t="s">
        <v>67</v>
      </c>
      <c r="B3" s="71"/>
      <c r="C3" s="71"/>
      <c r="D3" s="74" t="s">
        <v>79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EM3" s="1"/>
      <c r="EN3" s="1"/>
      <c r="EO3" s="1"/>
    </row>
    <row r="4" spans="1:145" ht="22.5" customHeight="1">
      <c r="A4" s="71" t="s">
        <v>68</v>
      </c>
      <c r="B4" s="71"/>
      <c r="C4" s="71"/>
      <c r="D4" s="46"/>
      <c r="E4" s="46"/>
      <c r="F4" s="76" t="s">
        <v>116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45"/>
      <c r="Y4" s="45"/>
      <c r="Z4" s="45"/>
      <c r="AA4" s="47"/>
      <c r="EM4" s="1"/>
      <c r="EN4" s="1"/>
      <c r="EO4" s="1"/>
    </row>
    <row r="5" spans="1:145" ht="22.5" customHeight="1">
      <c r="A5" s="71" t="s">
        <v>114</v>
      </c>
      <c r="B5" s="71"/>
      <c r="C5" s="71"/>
      <c r="D5" s="75" t="s">
        <v>113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EM5" s="1"/>
      <c r="EN5" s="1"/>
      <c r="EO5" s="1"/>
    </row>
    <row r="6" spans="1:145" ht="22.5" customHeight="1">
      <c r="A6" s="71" t="s">
        <v>69</v>
      </c>
      <c r="B6" s="71"/>
      <c r="C6" s="71"/>
      <c r="D6" s="74" t="s">
        <v>119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EM6" s="1"/>
      <c r="EN6" s="1"/>
      <c r="EO6" s="1"/>
    </row>
    <row r="7" spans="1:60" s="34" customFormat="1" ht="18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1" t="s">
        <v>0</v>
      </c>
      <c r="B8" s="61" t="s">
        <v>8</v>
      </c>
      <c r="C8" s="62" t="s">
        <v>9</v>
      </c>
      <c r="D8" s="55" t="s">
        <v>86</v>
      </c>
      <c r="E8" s="55" t="s">
        <v>70</v>
      </c>
      <c r="F8" s="57" t="s">
        <v>84</v>
      </c>
      <c r="G8" s="55" t="s">
        <v>85</v>
      </c>
      <c r="H8" s="72" t="s">
        <v>71</v>
      </c>
      <c r="I8" s="72" t="s">
        <v>51</v>
      </c>
      <c r="J8" s="56" t="s">
        <v>1</v>
      </c>
      <c r="K8" s="56"/>
      <c r="L8" s="55" t="s">
        <v>72</v>
      </c>
      <c r="M8" s="56" t="s">
        <v>62</v>
      </c>
      <c r="N8" s="56"/>
      <c r="O8" s="56"/>
      <c r="P8" s="56"/>
      <c r="Q8" s="56" t="s">
        <v>63</v>
      </c>
      <c r="R8" s="56"/>
      <c r="S8" s="56" t="s">
        <v>87</v>
      </c>
      <c r="T8" s="56"/>
      <c r="U8" s="56"/>
      <c r="V8" s="55" t="s">
        <v>89</v>
      </c>
      <c r="W8" s="55" t="s">
        <v>74</v>
      </c>
      <c r="X8" s="55" t="s">
        <v>75</v>
      </c>
      <c r="Y8" s="55" t="s">
        <v>76</v>
      </c>
      <c r="Z8" s="55" t="s">
        <v>77</v>
      </c>
      <c r="AA8" s="55" t="s">
        <v>78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1"/>
      <c r="B9" s="61"/>
      <c r="C9" s="63"/>
      <c r="D9" s="55"/>
      <c r="E9" s="55"/>
      <c r="F9" s="69"/>
      <c r="G9" s="55"/>
      <c r="H9" s="72"/>
      <c r="I9" s="72"/>
      <c r="J9" s="55" t="s">
        <v>5</v>
      </c>
      <c r="K9" s="55" t="s">
        <v>65</v>
      </c>
      <c r="L9" s="55"/>
      <c r="M9" s="55" t="s">
        <v>6</v>
      </c>
      <c r="N9" s="55" t="s">
        <v>7</v>
      </c>
      <c r="O9" s="55" t="s">
        <v>106</v>
      </c>
      <c r="P9" s="55" t="s">
        <v>105</v>
      </c>
      <c r="Q9" s="57" t="s">
        <v>10</v>
      </c>
      <c r="R9" s="57" t="s">
        <v>2</v>
      </c>
      <c r="S9" s="55" t="s">
        <v>73</v>
      </c>
      <c r="T9" s="55" t="s">
        <v>64</v>
      </c>
      <c r="U9" s="55" t="s">
        <v>88</v>
      </c>
      <c r="V9" s="55"/>
      <c r="W9" s="55"/>
      <c r="X9" s="55"/>
      <c r="Y9" s="55"/>
      <c r="Z9" s="55"/>
      <c r="AA9" s="55"/>
    </row>
    <row r="10" spans="1:27" s="13" customFormat="1" ht="177.75" customHeight="1">
      <c r="A10" s="61"/>
      <c r="B10" s="61"/>
      <c r="C10" s="64"/>
      <c r="D10" s="55"/>
      <c r="E10" s="55"/>
      <c r="F10" s="70"/>
      <c r="G10" s="55"/>
      <c r="H10" s="72"/>
      <c r="I10" s="72"/>
      <c r="J10" s="55"/>
      <c r="K10" s="55"/>
      <c r="L10" s="55"/>
      <c r="M10" s="55"/>
      <c r="N10" s="55"/>
      <c r="O10" s="55"/>
      <c r="P10" s="55"/>
      <c r="Q10" s="58"/>
      <c r="R10" s="58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/>
      <c r="E12" s="36">
        <v>51</v>
      </c>
      <c r="F12" s="36">
        <v>21</v>
      </c>
      <c r="G12" s="36">
        <v>30</v>
      </c>
      <c r="H12" s="35">
        <f>SUM(I12:L12)</f>
        <v>30</v>
      </c>
      <c r="I12" s="36"/>
      <c r="J12" s="36"/>
      <c r="K12" s="36"/>
      <c r="L12" s="35">
        <f>SUM(M12:P12)</f>
        <v>30</v>
      </c>
      <c r="M12" s="36"/>
      <c r="N12" s="36">
        <v>1</v>
      </c>
      <c r="O12" s="36"/>
      <c r="P12" s="36">
        <v>29</v>
      </c>
      <c r="Q12" s="36"/>
      <c r="R12" s="36">
        <v>30</v>
      </c>
      <c r="S12" s="38">
        <v>37000</v>
      </c>
      <c r="T12" s="36">
        <v>22500</v>
      </c>
      <c r="U12" s="36">
        <v>13000</v>
      </c>
      <c r="V12" s="36"/>
      <c r="W12" s="36"/>
      <c r="X12" s="36"/>
      <c r="Y12" s="36"/>
      <c r="Z12" s="36">
        <v>7</v>
      </c>
      <c r="AA12" s="36">
        <v>7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61</v>
      </c>
      <c r="B13" s="49"/>
      <c r="C13" s="50">
        <v>2</v>
      </c>
      <c r="D13" s="35">
        <f>SUM(D14:D47)</f>
        <v>0</v>
      </c>
      <c r="E13" s="35">
        <f>SUM(E14:E47)</f>
        <v>14</v>
      </c>
      <c r="F13" s="35">
        <f>SUM(F14:F47)</f>
        <v>4</v>
      </c>
      <c r="G13" s="35">
        <f>SUM(G14:G47)</f>
        <v>10</v>
      </c>
      <c r="H13" s="35">
        <f aca="true" t="shared" si="0" ref="H13:H47">SUM(I13:L13)</f>
        <v>10</v>
      </c>
      <c r="I13" s="35">
        <f>SUM(I14:I47)</f>
        <v>0</v>
      </c>
      <c r="J13" s="35">
        <f>SUM(J14:J47)</f>
        <v>0</v>
      </c>
      <c r="K13" s="35">
        <f>SUM(K14:K47)</f>
        <v>0</v>
      </c>
      <c r="L13" s="35">
        <f aca="true" t="shared" si="1" ref="L13:L47">SUM(M13:P13)</f>
        <v>10</v>
      </c>
      <c r="M13" s="35">
        <f aca="true" t="shared" si="2" ref="M13:AA13">SUM(M14:M47)</f>
        <v>0</v>
      </c>
      <c r="N13" s="35">
        <f t="shared" si="2"/>
        <v>0</v>
      </c>
      <c r="O13" s="35">
        <f t="shared" si="2"/>
        <v>0</v>
      </c>
      <c r="P13" s="35">
        <f t="shared" si="2"/>
        <v>10</v>
      </c>
      <c r="Q13" s="35">
        <f t="shared" si="2"/>
        <v>0</v>
      </c>
      <c r="R13" s="35">
        <f t="shared" si="2"/>
        <v>10</v>
      </c>
      <c r="S13" s="35">
        <f t="shared" si="2"/>
        <v>10000</v>
      </c>
      <c r="T13" s="35">
        <f t="shared" si="2"/>
        <v>5000</v>
      </c>
      <c r="U13" s="35">
        <f t="shared" si="2"/>
        <v>2000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1</v>
      </c>
      <c r="AA13" s="35">
        <f t="shared" si="2"/>
        <v>1</v>
      </c>
      <c r="EM13" s="1"/>
    </row>
    <row r="14" spans="1:143" s="30" customFormat="1" ht="78.75" customHeight="1">
      <c r="A14" s="42" t="s">
        <v>115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13</v>
      </c>
      <c r="B15" s="51" t="s">
        <v>14</v>
      </c>
      <c r="C15" s="50">
        <v>4</v>
      </c>
      <c r="D15" s="37"/>
      <c r="E15" s="37">
        <v>4</v>
      </c>
      <c r="F15" s="37">
        <v>2</v>
      </c>
      <c r="G15" s="37">
        <v>2</v>
      </c>
      <c r="H15" s="35">
        <f t="shared" si="0"/>
        <v>2</v>
      </c>
      <c r="I15" s="37"/>
      <c r="J15" s="37"/>
      <c r="K15" s="37"/>
      <c r="L15" s="35">
        <f t="shared" si="1"/>
        <v>2</v>
      </c>
      <c r="M15" s="37"/>
      <c r="N15" s="37"/>
      <c r="O15" s="37"/>
      <c r="P15" s="37">
        <v>2</v>
      </c>
      <c r="Q15" s="37"/>
      <c r="R15" s="37">
        <v>2</v>
      </c>
      <c r="S15" s="37">
        <v>2000</v>
      </c>
      <c r="T15" s="37"/>
      <c r="U15" s="37">
        <v>1000</v>
      </c>
      <c r="V15" s="37"/>
      <c r="W15" s="37"/>
      <c r="X15" s="37"/>
      <c r="Y15" s="37"/>
      <c r="Z15" s="37">
        <v>1</v>
      </c>
      <c r="AA15" s="37">
        <v>1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31.5" customHeight="1">
      <c r="A16" s="42" t="s">
        <v>15</v>
      </c>
      <c r="B16" s="51" t="s">
        <v>16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65.25" customHeight="1">
      <c r="A17" s="42" t="s">
        <v>101</v>
      </c>
      <c r="B17" s="51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42" customHeight="1">
      <c r="A18" s="42" t="s">
        <v>103</v>
      </c>
      <c r="B18" s="51" t="s">
        <v>104</v>
      </c>
      <c r="C18" s="50">
        <v>7</v>
      </c>
      <c r="D18" s="37"/>
      <c r="E18" s="37">
        <v>10</v>
      </c>
      <c r="F18" s="37">
        <v>2</v>
      </c>
      <c r="G18" s="37">
        <v>8</v>
      </c>
      <c r="H18" s="35">
        <f t="shared" si="0"/>
        <v>8</v>
      </c>
      <c r="I18" s="37"/>
      <c r="J18" s="37"/>
      <c r="K18" s="37"/>
      <c r="L18" s="35">
        <f t="shared" si="1"/>
        <v>8</v>
      </c>
      <c r="M18" s="37"/>
      <c r="N18" s="37"/>
      <c r="O18" s="37"/>
      <c r="P18" s="37">
        <v>8</v>
      </c>
      <c r="Q18" s="37"/>
      <c r="R18" s="37">
        <v>8</v>
      </c>
      <c r="S18" s="37">
        <v>8000</v>
      </c>
      <c r="T18" s="37">
        <v>5000</v>
      </c>
      <c r="U18" s="37">
        <v>1000</v>
      </c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6.75" customHeight="1">
      <c r="A19" s="42" t="s">
        <v>17</v>
      </c>
      <c r="B19" s="51" t="s">
        <v>18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80</v>
      </c>
      <c r="B20" s="51" t="s">
        <v>81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82</v>
      </c>
      <c r="B21" s="51" t="s">
        <v>83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 customHeight="1">
      <c r="A22" s="42" t="s">
        <v>96</v>
      </c>
      <c r="B22" s="51" t="s">
        <v>95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9.5" customHeight="1">
      <c r="A23" s="42" t="s">
        <v>19</v>
      </c>
      <c r="B23" s="51" t="s">
        <v>20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21</v>
      </c>
      <c r="B24" s="51" t="s">
        <v>22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23</v>
      </c>
      <c r="B25" s="51" t="s">
        <v>24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2.5" customHeight="1">
      <c r="A26" s="42" t="s">
        <v>25</v>
      </c>
      <c r="B26" s="51" t="s">
        <v>26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63" customHeight="1">
      <c r="A27" s="42" t="s">
        <v>27</v>
      </c>
      <c r="B27" s="51" t="s">
        <v>28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29</v>
      </c>
      <c r="B28" s="51" t="s">
        <v>30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50.25" customHeight="1">
      <c r="A29" s="42" t="s">
        <v>31</v>
      </c>
      <c r="B29" s="51" t="s">
        <v>32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55</v>
      </c>
      <c r="B30" s="51" t="s">
        <v>54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57</v>
      </c>
      <c r="B31" s="51" t="s">
        <v>56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97</v>
      </c>
      <c r="B32" s="51" t="s">
        <v>98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31.5" customHeight="1">
      <c r="A33" s="42" t="s">
        <v>33</v>
      </c>
      <c r="B33" s="51" t="s">
        <v>34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9.25" customHeight="1">
      <c r="A34" s="42" t="s">
        <v>35</v>
      </c>
      <c r="B34" s="51" t="s">
        <v>36</v>
      </c>
      <c r="C34" s="50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47.25">
      <c r="A35" s="42" t="s">
        <v>99</v>
      </c>
      <c r="B35" s="51" t="s">
        <v>100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37</v>
      </c>
      <c r="B36" s="51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9.75" customHeight="1">
      <c r="A37" s="42" t="s">
        <v>39</v>
      </c>
      <c r="B37" s="51" t="s">
        <v>40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2.25" customHeight="1">
      <c r="A38" s="42" t="s">
        <v>110</v>
      </c>
      <c r="B38" s="51" t="s">
        <v>107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108</v>
      </c>
      <c r="B39" s="51" t="s">
        <v>109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111</v>
      </c>
      <c r="B40" s="51" t="s">
        <v>112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41</v>
      </c>
      <c r="B41" s="51" t="s">
        <v>42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31.5">
      <c r="A42" s="43" t="s">
        <v>43</v>
      </c>
      <c r="B42" s="51" t="s">
        <v>44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52</v>
      </c>
      <c r="B43" s="52" t="s">
        <v>47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90</v>
      </c>
      <c r="B44" s="52" t="s">
        <v>48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91</v>
      </c>
      <c r="B45" s="52" t="s">
        <v>49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110.25">
      <c r="A46" s="44" t="s">
        <v>94</v>
      </c>
      <c r="B46" s="52" t="s">
        <v>93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47.25">
      <c r="A47" s="44" t="s">
        <v>92</v>
      </c>
      <c r="B47" s="52" t="s">
        <v>50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5" t="s">
        <v>60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39"/>
      <c r="O49" s="67" t="s">
        <v>118</v>
      </c>
      <c r="P49" s="68"/>
      <c r="Q49" s="68"/>
      <c r="R49" s="68"/>
      <c r="S49" s="68"/>
      <c r="T49" s="68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53" t="s">
        <v>45</v>
      </c>
      <c r="P50" s="54"/>
      <c r="Q50" s="54"/>
      <c r="R50" s="53" t="s">
        <v>46</v>
      </c>
      <c r="S50" s="54"/>
      <c r="T50" s="54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5" t="s">
        <v>59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39"/>
      <c r="O51" s="67" t="s">
        <v>117</v>
      </c>
      <c r="P51" s="68"/>
      <c r="Q51" s="68"/>
      <c r="R51" s="68"/>
      <c r="S51" s="68"/>
      <c r="T51" s="68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53" t="s">
        <v>45</v>
      </c>
      <c r="P52" s="54"/>
      <c r="Q52" s="54"/>
      <c r="R52" s="53" t="s">
        <v>46</v>
      </c>
      <c r="S52" s="54"/>
      <c r="T52" s="54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50:Q50"/>
    <mergeCell ref="R50:T50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Глебова</cp:lastModifiedBy>
  <cp:lastPrinted>2023-12-25T10:37:02Z</cp:lastPrinted>
  <dcterms:created xsi:type="dcterms:W3CDTF">2002-05-07T04:55:03Z</dcterms:created>
  <dcterms:modified xsi:type="dcterms:W3CDTF">2023-12-25T10:38:32Z</dcterms:modified>
  <cp:category/>
  <cp:version/>
  <cp:contentType/>
  <cp:contentStatus/>
</cp:coreProperties>
</file>